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9605" windowHeight="7830" activeTab="0"/>
  </bookViews>
  <sheets>
    <sheet name="H31" sheetId="1" r:id="rId1"/>
  </sheets>
  <definedNames>
    <definedName name="_xlnm.Print_Area" localSheetId="0">'H31'!$A$1:$N$19</definedName>
  </definedNames>
  <calcPr fullCalcOnLoad="1"/>
</workbook>
</file>

<file path=xl/sharedStrings.xml><?xml version="1.0" encoding="utf-8"?>
<sst xmlns="http://schemas.openxmlformats.org/spreadsheetml/2006/main" count="19" uniqueCount="19">
  <si>
    <t>死亡</t>
  </si>
  <si>
    <t>自然動態</t>
  </si>
  <si>
    <t>増減</t>
  </si>
  <si>
    <t>（単位：世帯，人）</t>
  </si>
  <si>
    <t>表の人口・世帯は，国勢調査による人口及び世帯数を基準とし，これに毎月の住民基本台帳及び外国人登録の移動状況により集計したものです（常住人口）。</t>
  </si>
  <si>
    <t>月日</t>
  </si>
  <si>
    <t>世帯数</t>
  </si>
  <si>
    <t>人口</t>
  </si>
  <si>
    <t>男</t>
  </si>
  <si>
    <t>前月中の人口移動</t>
  </si>
  <si>
    <t>社会増減</t>
  </si>
  <si>
    <t>社会動態</t>
  </si>
  <si>
    <t>総数</t>
  </si>
  <si>
    <t>女</t>
  </si>
  <si>
    <t>自然増減</t>
  </si>
  <si>
    <t>出生</t>
  </si>
  <si>
    <t>転入</t>
  </si>
  <si>
    <t>転出</t>
  </si>
  <si>
    <t>平成31年　常住人口・世帯</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</si>
</sst>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25">
    <font>
      <sz val="12"/>
      <color indexed="8"/>
      <name val="IPAexゴシック"/>
      <family val="3"/>
    </font>
    <font>
      <b/>
      <sz val="12"/>
      <color indexed="8"/>
      <name val="IPAexゴシック"/>
      <family val="3"/>
    </font>
    <font>
      <i/>
      <sz val="12"/>
      <color indexed="8"/>
      <name val="IPAexゴシック"/>
      <family val="3"/>
    </font>
    <font>
      <b/>
      <i/>
      <sz val="12"/>
      <color indexed="8"/>
      <name val="IPAexゴシック"/>
      <family val="3"/>
    </font>
    <font>
      <sz val="12"/>
      <color indexed="9"/>
      <name val="IPAexゴシック"/>
      <family val="3"/>
    </font>
    <font>
      <sz val="12"/>
      <color indexed="60"/>
      <name val="IPAexゴシック"/>
      <family val="3"/>
    </font>
    <font>
      <b/>
      <sz val="18"/>
      <color indexed="56"/>
      <name val="ＭＳ Ｐゴシック"/>
      <family val="3"/>
    </font>
    <font>
      <b/>
      <sz val="12"/>
      <color indexed="9"/>
      <name val="IPAexゴシック"/>
      <family val="3"/>
    </font>
    <font>
      <u val="single"/>
      <sz val="12"/>
      <color indexed="12"/>
      <name val="IPAexゴシック"/>
      <family val="3"/>
    </font>
    <font>
      <sz val="12"/>
      <color indexed="52"/>
      <name val="IPAexゴシック"/>
      <family val="3"/>
    </font>
    <font>
      <sz val="12"/>
      <color indexed="62"/>
      <name val="IPAexゴシック"/>
      <family val="3"/>
    </font>
    <font>
      <b/>
      <sz val="12"/>
      <color indexed="63"/>
      <name val="IPAexゴシック"/>
      <family val="3"/>
    </font>
    <font>
      <sz val="12"/>
      <color indexed="20"/>
      <name val="IPAexゴシック"/>
      <family val="3"/>
    </font>
    <font>
      <sz val="12"/>
      <color indexed="17"/>
      <name val="IPAexゴシック"/>
      <family val="3"/>
    </font>
    <font>
      <u val="single"/>
      <sz val="12"/>
      <color indexed="20"/>
      <name val="IPAexゴシック"/>
      <family val="3"/>
    </font>
    <font>
      <b/>
      <sz val="15"/>
      <color indexed="56"/>
      <name val="IPAexゴシック"/>
      <family val="3"/>
    </font>
    <font>
      <b/>
      <sz val="13"/>
      <color indexed="56"/>
      <name val="IPAexゴシック"/>
      <family val="3"/>
    </font>
    <font>
      <b/>
      <sz val="11"/>
      <color indexed="56"/>
      <name val="IPAexゴシック"/>
      <family val="3"/>
    </font>
    <font>
      <b/>
      <sz val="12"/>
      <color indexed="52"/>
      <name val="IPAexゴシック"/>
      <family val="3"/>
    </font>
    <font>
      <i/>
      <sz val="12"/>
      <color indexed="23"/>
      <name val="IPAexゴシック"/>
      <family val="3"/>
    </font>
    <font>
      <sz val="12"/>
      <color indexed="10"/>
      <name val="IPAexゴシック"/>
      <family val="3"/>
    </font>
    <font>
      <sz val="12"/>
      <name val="IPAexゴシック"/>
      <family val="3"/>
    </font>
    <font>
      <sz val="6"/>
      <name val="IPAexゴシック"/>
      <family val="3"/>
    </font>
    <font>
      <sz val="6"/>
      <name val="ＭＳ Ｐゴシック"/>
      <family val="3"/>
    </font>
    <font>
      <sz val="12"/>
      <color theme="1"/>
      <name val="IPAex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1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color indexed="63"/>
      </right>
      <top style="thin"/>
      <bottom style="thin"/>
    </border>
    <border>
      <left style="thin"/>
      <right>
        <color indexed="63"/>
      </right>
      <top>
        <color indexed="63"/>
      </top>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6" fillId="0" borderId="0" applyNumberFormat="0" applyFill="0" applyBorder="0" applyAlignment="0" applyProtection="0"/>
    <xf numFmtId="0" fontId="7"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2" borderId="2" applyNumberFormat="0" applyFont="0" applyAlignment="0" applyProtection="0"/>
    <xf numFmtId="0" fontId="9" fillId="0" borderId="3" applyNumberFormat="0" applyFill="0" applyAlignment="0" applyProtection="0"/>
    <xf numFmtId="0" fontId="12" fillId="3" borderId="0" applyNumberFormat="0" applyBorder="0" applyAlignment="0" applyProtection="0"/>
    <xf numFmtId="0" fontId="18" fillId="23" borderId="4" applyNumberFormat="0" applyAlignment="0" applyProtection="0"/>
    <xf numFmtId="0" fontId="2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4" fillId="0" borderId="0" applyFon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 fillId="0" borderId="8" applyNumberFormat="0" applyFill="0" applyAlignment="0" applyProtection="0"/>
    <xf numFmtId="0" fontId="11" fillId="23" borderId="9" applyNumberFormat="0" applyAlignment="0" applyProtection="0"/>
    <xf numFmtId="0" fontId="1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 fillId="7" borderId="4" applyNumberFormat="0" applyAlignment="0" applyProtection="0"/>
    <xf numFmtId="0" fontId="0" fillId="0" borderId="0">
      <alignment vertical="center"/>
      <protection/>
    </xf>
    <xf numFmtId="0" fontId="24" fillId="0" borderId="0">
      <alignment vertical="center"/>
      <protection/>
    </xf>
    <xf numFmtId="0" fontId="14" fillId="0" borderId="0" applyNumberFormat="0" applyFill="0" applyBorder="0" applyAlignment="0" applyProtection="0"/>
    <xf numFmtId="0" fontId="13" fillId="4" borderId="0" applyNumberFormat="0" applyBorder="0" applyAlignment="0" applyProtection="0"/>
  </cellStyleXfs>
  <cellXfs count="20">
    <xf numFmtId="0" fontId="0" fillId="0" borderId="0" xfId="0" applyAlignment="1">
      <alignment vertical="center"/>
    </xf>
    <xf numFmtId="0" fontId="0" fillId="0" borderId="0" xfId="0" applyFont="1" applyAlignment="1">
      <alignment vertical="center"/>
    </xf>
    <xf numFmtId="0" fontId="0" fillId="0" borderId="0" xfId="0" applyFont="1" applyAlignment="1">
      <alignment vertical="center"/>
    </xf>
    <xf numFmtId="0" fontId="21" fillId="6" borderId="10" xfId="0" applyNumberFormat="1" applyFont="1" applyFill="1" applyBorder="1" applyAlignment="1">
      <alignment horizontal="center" vertical="center"/>
    </xf>
    <xf numFmtId="0" fontId="21" fillId="6" borderId="10" xfId="0" applyNumberFormat="1" applyFont="1" applyFill="1" applyBorder="1" applyAlignment="1">
      <alignment horizontal="center" vertical="center" shrinkToFit="1"/>
    </xf>
    <xf numFmtId="56" fontId="0" fillId="0" borderId="10" xfId="0" applyNumberFormat="1" applyFont="1" applyBorder="1" applyAlignment="1">
      <alignment vertical="center"/>
    </xf>
    <xf numFmtId="38" fontId="0" fillId="24" borderId="10" xfId="49" applyFont="1" applyFill="1" applyBorder="1" applyAlignment="1">
      <alignment horizontal="right" vertical="center" wrapText="1"/>
    </xf>
    <xf numFmtId="38" fontId="0" fillId="21" borderId="10" xfId="49" applyFont="1" applyFill="1" applyBorder="1" applyAlignment="1">
      <alignment horizontal="right" vertical="center" wrapText="1"/>
    </xf>
    <xf numFmtId="0" fontId="0" fillId="21" borderId="10" xfId="0" applyFont="1" applyFill="1" applyBorder="1" applyAlignment="1">
      <alignment horizontal="right" vertical="center" wrapText="1"/>
    </xf>
    <xf numFmtId="0" fontId="0" fillId="24" borderId="10" xfId="0" applyFont="1" applyFill="1" applyBorder="1" applyAlignment="1">
      <alignment horizontal="right" vertical="center" wrapText="1"/>
    </xf>
    <xf numFmtId="56" fontId="0" fillId="0" borderId="11" xfId="0" applyNumberFormat="1" applyFont="1" applyBorder="1" applyAlignment="1">
      <alignment vertical="center"/>
    </xf>
    <xf numFmtId="38" fontId="0" fillId="0" borderId="10" xfId="49" applyFont="1" applyBorder="1" applyAlignment="1">
      <alignment horizontal="right" vertical="center"/>
    </xf>
    <xf numFmtId="0" fontId="0" fillId="0" borderId="10" xfId="0" applyFont="1" applyBorder="1" applyAlignment="1">
      <alignment horizontal="right" vertical="center"/>
    </xf>
    <xf numFmtId="56" fontId="0" fillId="0" borderId="12" xfId="0" applyNumberFormat="1" applyFont="1" applyBorder="1" applyAlignment="1">
      <alignment vertical="center"/>
    </xf>
    <xf numFmtId="56" fontId="0" fillId="0" borderId="0" xfId="0" applyNumberFormat="1" applyFont="1" applyAlignment="1">
      <alignment vertical="center"/>
    </xf>
    <xf numFmtId="38" fontId="0" fillId="0" borderId="10" xfId="49" applyFont="1" applyBorder="1" applyAlignment="1">
      <alignment vertical="center"/>
    </xf>
    <xf numFmtId="3" fontId="0" fillId="0" borderId="10" xfId="0" applyNumberFormat="1" applyFont="1" applyBorder="1" applyAlignment="1">
      <alignment horizontal="right" vertical="center"/>
    </xf>
    <xf numFmtId="0" fontId="0" fillId="6" borderId="10" xfId="0" applyFont="1" applyFill="1" applyBorder="1" applyAlignment="1">
      <alignment horizontal="center" vertical="center"/>
    </xf>
    <xf numFmtId="0" fontId="21" fillId="6" borderId="10" xfId="0" applyNumberFormat="1" applyFont="1" applyFill="1" applyBorder="1" applyAlignment="1">
      <alignment horizontal="center" vertical="center"/>
    </xf>
    <xf numFmtId="0" fontId="21" fillId="6" borderId="10" xfId="0"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20"/>
  <sheetViews>
    <sheetView tabSelected="1" view="pageBreakPreview" zoomScale="60" zoomScaleNormal="70" zoomScalePageLayoutView="0" workbookViewId="0" topLeftCell="A1">
      <selection activeCell="B25" sqref="B25"/>
    </sheetView>
  </sheetViews>
  <sheetFormatPr defaultColWidth="8.796875" defaultRowHeight="15"/>
  <cols>
    <col min="1" max="6" width="8.796875" style="1" bestFit="1" customWidth="1"/>
    <col min="7" max="7" width="8.796875" style="1" customWidth="1"/>
    <col min="8" max="11" width="8.796875" style="1" bestFit="1" customWidth="1"/>
    <col min="12" max="12" width="8.796875" style="1" customWidth="1"/>
    <col min="13" max="13" width="8.796875" style="1" bestFit="1" customWidth="1"/>
    <col min="14" max="16384" width="8.796875" style="1" customWidth="1"/>
  </cols>
  <sheetData>
    <row r="1" ht="15">
      <c r="A1" s="1" t="s">
        <v>18</v>
      </c>
    </row>
    <row r="2" ht="15">
      <c r="K2" s="1" t="s">
        <v>3</v>
      </c>
    </row>
    <row r="3" spans="1:12" ht="15">
      <c r="A3" s="17" t="s">
        <v>5</v>
      </c>
      <c r="B3" s="18" t="s">
        <v>6</v>
      </c>
      <c r="C3" s="18" t="s">
        <v>7</v>
      </c>
      <c r="D3" s="18"/>
      <c r="E3" s="18"/>
      <c r="F3" s="18" t="s">
        <v>9</v>
      </c>
      <c r="G3" s="19"/>
      <c r="H3" s="19"/>
      <c r="I3" s="19"/>
      <c r="J3" s="19"/>
      <c r="K3" s="19"/>
      <c r="L3" s="19"/>
    </row>
    <row r="4" spans="1:12" ht="15">
      <c r="A4" s="17"/>
      <c r="B4" s="18"/>
      <c r="C4" s="18"/>
      <c r="D4" s="18"/>
      <c r="E4" s="18"/>
      <c r="F4" s="18" t="s">
        <v>2</v>
      </c>
      <c r="G4" s="18" t="s">
        <v>1</v>
      </c>
      <c r="H4" s="18"/>
      <c r="I4" s="18"/>
      <c r="J4" s="18" t="s">
        <v>11</v>
      </c>
      <c r="K4" s="18"/>
      <c r="L4" s="18"/>
    </row>
    <row r="5" spans="1:12" ht="15">
      <c r="A5" s="17"/>
      <c r="B5" s="18"/>
      <c r="C5" s="3" t="s">
        <v>12</v>
      </c>
      <c r="D5" s="3" t="s">
        <v>8</v>
      </c>
      <c r="E5" s="3" t="s">
        <v>13</v>
      </c>
      <c r="F5" s="18"/>
      <c r="G5" s="4" t="s">
        <v>14</v>
      </c>
      <c r="H5" s="3" t="s">
        <v>15</v>
      </c>
      <c r="I5" s="3" t="s">
        <v>0</v>
      </c>
      <c r="J5" s="4" t="s">
        <v>10</v>
      </c>
      <c r="K5" s="3" t="s">
        <v>16</v>
      </c>
      <c r="L5" s="3" t="s">
        <v>17</v>
      </c>
    </row>
    <row r="6" spans="1:12" s="2" customFormat="1" ht="15">
      <c r="A6" s="5">
        <v>43101</v>
      </c>
      <c r="B6" s="6">
        <v>18051</v>
      </c>
      <c r="C6" s="7">
        <f aca="true" t="shared" si="0" ref="C6:C17">D6+E6</f>
        <v>49621</v>
      </c>
      <c r="D6" s="6">
        <v>24993</v>
      </c>
      <c r="E6" s="6">
        <v>24628</v>
      </c>
      <c r="F6" s="8">
        <f aca="true" t="shared" si="1" ref="F6:F17">G6+J6</f>
        <v>-22</v>
      </c>
      <c r="G6" s="8">
        <f aca="true" t="shared" si="2" ref="G6:G17">H6-I6</f>
        <v>-34</v>
      </c>
      <c r="H6" s="9">
        <v>29</v>
      </c>
      <c r="I6" s="9">
        <v>63</v>
      </c>
      <c r="J6" s="8">
        <f aca="true" t="shared" si="3" ref="J6:J17">K6-L6</f>
        <v>12</v>
      </c>
      <c r="K6" s="9">
        <v>163</v>
      </c>
      <c r="L6" s="9">
        <v>151</v>
      </c>
    </row>
    <row r="7" spans="1:12" ht="15">
      <c r="A7" s="10">
        <v>43132</v>
      </c>
      <c r="B7" s="11">
        <v>18078</v>
      </c>
      <c r="C7" s="7">
        <f t="shared" si="0"/>
        <v>49575</v>
      </c>
      <c r="D7" s="11">
        <v>24980</v>
      </c>
      <c r="E7" s="11">
        <v>24595</v>
      </c>
      <c r="F7" s="8">
        <f t="shared" si="1"/>
        <v>-46</v>
      </c>
      <c r="G7" s="8">
        <f t="shared" si="2"/>
        <v>-53</v>
      </c>
      <c r="H7" s="12">
        <v>29</v>
      </c>
      <c r="I7" s="12">
        <v>82</v>
      </c>
      <c r="J7" s="8">
        <f t="shared" si="3"/>
        <v>7</v>
      </c>
      <c r="K7" s="12">
        <v>134</v>
      </c>
      <c r="L7" s="12">
        <v>127</v>
      </c>
    </row>
    <row r="8" spans="1:12" ht="15">
      <c r="A8" s="10">
        <v>43160</v>
      </c>
      <c r="B8" s="11">
        <v>18068</v>
      </c>
      <c r="C8" s="7">
        <f t="shared" si="0"/>
        <v>49515</v>
      </c>
      <c r="D8" s="11">
        <v>24949</v>
      </c>
      <c r="E8" s="11">
        <v>24566</v>
      </c>
      <c r="F8" s="8">
        <f t="shared" si="1"/>
        <v>-60</v>
      </c>
      <c r="G8" s="8">
        <f t="shared" si="2"/>
        <v>-30</v>
      </c>
      <c r="H8" s="12">
        <v>30</v>
      </c>
      <c r="I8" s="12">
        <v>60</v>
      </c>
      <c r="J8" s="8">
        <f t="shared" si="3"/>
        <v>-30</v>
      </c>
      <c r="K8" s="12">
        <v>105</v>
      </c>
      <c r="L8" s="12">
        <v>135</v>
      </c>
    </row>
    <row r="9" spans="1:12" ht="15">
      <c r="A9" s="13">
        <v>43191</v>
      </c>
      <c r="B9" s="11">
        <v>18000</v>
      </c>
      <c r="C9" s="7">
        <f>D9+E9</f>
        <v>49277</v>
      </c>
      <c r="D9" s="11">
        <v>24813</v>
      </c>
      <c r="E9" s="11">
        <v>24464</v>
      </c>
      <c r="F9" s="8">
        <f t="shared" si="1"/>
        <v>-238</v>
      </c>
      <c r="G9" s="8">
        <f t="shared" si="2"/>
        <v>-28</v>
      </c>
      <c r="H9" s="12">
        <v>20</v>
      </c>
      <c r="I9" s="12">
        <v>48</v>
      </c>
      <c r="J9" s="8">
        <f t="shared" si="3"/>
        <v>-210</v>
      </c>
      <c r="K9" s="12">
        <v>269</v>
      </c>
      <c r="L9" s="12">
        <v>479</v>
      </c>
    </row>
    <row r="10" spans="1:12" ht="15">
      <c r="A10" s="10">
        <v>43221</v>
      </c>
      <c r="B10" s="11">
        <v>18038</v>
      </c>
      <c r="C10" s="7">
        <f t="shared" si="0"/>
        <v>49220</v>
      </c>
      <c r="D10" s="11">
        <v>24783</v>
      </c>
      <c r="E10" s="11">
        <v>24437</v>
      </c>
      <c r="F10" s="8">
        <f t="shared" si="1"/>
        <v>-57</v>
      </c>
      <c r="G10" s="8">
        <f t="shared" si="2"/>
        <v>-20</v>
      </c>
      <c r="H10" s="12">
        <v>25</v>
      </c>
      <c r="I10" s="12">
        <v>45</v>
      </c>
      <c r="J10" s="8">
        <f t="shared" si="3"/>
        <v>-37</v>
      </c>
      <c r="K10" s="12">
        <v>199</v>
      </c>
      <c r="L10" s="12">
        <v>236</v>
      </c>
    </row>
    <row r="11" spans="1:12" ht="15">
      <c r="A11" s="10">
        <v>43252</v>
      </c>
      <c r="B11" s="11">
        <v>18091</v>
      </c>
      <c r="C11" s="7">
        <f t="shared" si="0"/>
        <v>49256</v>
      </c>
      <c r="D11" s="11">
        <v>24815</v>
      </c>
      <c r="E11" s="11">
        <v>24441</v>
      </c>
      <c r="F11" s="8">
        <f t="shared" si="1"/>
        <v>36</v>
      </c>
      <c r="G11" s="8">
        <f t="shared" si="2"/>
        <v>-34</v>
      </c>
      <c r="H11" s="12">
        <v>24</v>
      </c>
      <c r="I11" s="12">
        <v>58</v>
      </c>
      <c r="J11" s="8">
        <f t="shared" si="3"/>
        <v>70</v>
      </c>
      <c r="K11" s="12">
        <v>202</v>
      </c>
      <c r="L11" s="12">
        <v>132</v>
      </c>
    </row>
    <row r="12" spans="1:12" ht="15">
      <c r="A12" s="13">
        <v>43282</v>
      </c>
      <c r="B12" s="11">
        <v>18114</v>
      </c>
      <c r="C12" s="7">
        <f t="shared" si="0"/>
        <v>49268</v>
      </c>
      <c r="D12" s="11">
        <v>24815</v>
      </c>
      <c r="E12" s="11">
        <v>24453</v>
      </c>
      <c r="F12" s="8">
        <f t="shared" si="1"/>
        <v>12</v>
      </c>
      <c r="G12" s="8">
        <f t="shared" si="2"/>
        <v>-13</v>
      </c>
      <c r="H12" s="12">
        <v>22</v>
      </c>
      <c r="I12" s="12">
        <v>35</v>
      </c>
      <c r="J12" s="8">
        <f t="shared" si="3"/>
        <v>25</v>
      </c>
      <c r="K12" s="12">
        <v>142</v>
      </c>
      <c r="L12" s="12">
        <v>117</v>
      </c>
    </row>
    <row r="13" spans="1:12" ht="15">
      <c r="A13" s="10">
        <v>43313</v>
      </c>
      <c r="B13" s="11">
        <v>18155</v>
      </c>
      <c r="C13" s="7">
        <f t="shared" si="0"/>
        <v>49242</v>
      </c>
      <c r="D13" s="15">
        <v>24822</v>
      </c>
      <c r="E13" s="15">
        <v>24420</v>
      </c>
      <c r="F13" s="8">
        <f t="shared" si="1"/>
        <v>-26</v>
      </c>
      <c r="G13" s="8">
        <f t="shared" si="2"/>
        <v>-9</v>
      </c>
      <c r="H13" s="12">
        <v>31</v>
      </c>
      <c r="I13" s="12">
        <v>40</v>
      </c>
      <c r="J13" s="8">
        <f t="shared" si="3"/>
        <v>-17</v>
      </c>
      <c r="K13" s="12">
        <v>176</v>
      </c>
      <c r="L13" s="12">
        <v>193</v>
      </c>
    </row>
    <row r="14" spans="1:12" ht="15">
      <c r="A14" s="10">
        <v>43344</v>
      </c>
      <c r="B14" s="11">
        <v>18153</v>
      </c>
      <c r="C14" s="7">
        <f t="shared" si="0"/>
        <v>49205</v>
      </c>
      <c r="D14" s="16">
        <v>24813</v>
      </c>
      <c r="E14" s="16">
        <v>24392</v>
      </c>
      <c r="F14" s="8">
        <f t="shared" si="1"/>
        <v>-37</v>
      </c>
      <c r="G14" s="8">
        <f t="shared" si="2"/>
        <v>-43</v>
      </c>
      <c r="H14" s="12">
        <v>23</v>
      </c>
      <c r="I14" s="12">
        <v>66</v>
      </c>
      <c r="J14" s="8">
        <f t="shared" si="3"/>
        <v>6</v>
      </c>
      <c r="K14" s="12">
        <v>172</v>
      </c>
      <c r="L14" s="12">
        <v>166</v>
      </c>
    </row>
    <row r="15" spans="1:12" ht="15">
      <c r="A15" s="13">
        <v>43374</v>
      </c>
      <c r="B15" s="11">
        <v>18175</v>
      </c>
      <c r="C15" s="7">
        <f t="shared" si="0"/>
        <v>49200</v>
      </c>
      <c r="D15" s="16">
        <v>24815</v>
      </c>
      <c r="E15" s="16">
        <v>24385</v>
      </c>
      <c r="F15" s="8">
        <f t="shared" si="1"/>
        <v>-5</v>
      </c>
      <c r="G15" s="8">
        <f t="shared" si="2"/>
        <v>-22</v>
      </c>
      <c r="H15" s="12">
        <v>24</v>
      </c>
      <c r="I15" s="12">
        <v>46</v>
      </c>
      <c r="J15" s="8">
        <f t="shared" si="3"/>
        <v>17</v>
      </c>
      <c r="K15" s="12">
        <v>154</v>
      </c>
      <c r="L15" s="12">
        <v>137</v>
      </c>
    </row>
    <row r="16" spans="1:12" ht="15">
      <c r="A16" s="10">
        <v>43405</v>
      </c>
      <c r="B16" s="11">
        <v>18214</v>
      </c>
      <c r="C16" s="7">
        <f t="shared" si="0"/>
        <v>49186</v>
      </c>
      <c r="D16" s="16">
        <v>24801</v>
      </c>
      <c r="E16" s="16">
        <v>24385</v>
      </c>
      <c r="F16" s="8">
        <f t="shared" si="1"/>
        <v>-14</v>
      </c>
      <c r="G16" s="8">
        <f t="shared" si="2"/>
        <v>-28</v>
      </c>
      <c r="H16" s="12">
        <v>27</v>
      </c>
      <c r="I16" s="12">
        <v>55</v>
      </c>
      <c r="J16" s="8">
        <f t="shared" si="3"/>
        <v>14</v>
      </c>
      <c r="K16" s="12">
        <v>167</v>
      </c>
      <c r="L16" s="12">
        <v>153</v>
      </c>
    </row>
    <row r="17" spans="1:12" ht="15">
      <c r="A17" s="10">
        <v>43435</v>
      </c>
      <c r="B17" s="11">
        <v>18238</v>
      </c>
      <c r="C17" s="7">
        <f t="shared" si="0"/>
        <v>49179</v>
      </c>
      <c r="D17" s="16">
        <v>24797</v>
      </c>
      <c r="E17" s="16">
        <v>24382</v>
      </c>
      <c r="F17" s="8">
        <f t="shared" si="1"/>
        <v>-7</v>
      </c>
      <c r="G17" s="8">
        <f t="shared" si="2"/>
        <v>-21</v>
      </c>
      <c r="H17" s="12">
        <v>24</v>
      </c>
      <c r="I17" s="12">
        <v>45</v>
      </c>
      <c r="J17" s="8">
        <f t="shared" si="3"/>
        <v>14</v>
      </c>
      <c r="K17" s="12">
        <v>150</v>
      </c>
      <c r="L17" s="12">
        <v>136</v>
      </c>
    </row>
    <row r="18" ht="15">
      <c r="A18" s="14"/>
    </row>
    <row r="19" ht="15">
      <c r="A19" s="14" t="s">
        <v>4</v>
      </c>
    </row>
    <row r="20" ht="15">
      <c r="A20" s="14"/>
    </row>
  </sheetData>
  <sheetProtection/>
  <mergeCells count="7">
    <mergeCell ref="A3:A5"/>
    <mergeCell ref="B3:B5"/>
    <mergeCell ref="C3:E4"/>
    <mergeCell ref="F3:L3"/>
    <mergeCell ref="F4:F5"/>
    <mergeCell ref="G4:I4"/>
    <mergeCell ref="J4:L4"/>
  </mergeCells>
  <printOptions horizontalCentered="1"/>
  <pageMargins left="0.7874015748031497" right="0.7874015748031497" top="0.7874015748031497" bottom="0.5905511811023623" header="0.5118110236220472" footer="0.31496062992125984"/>
  <pageSetup fitToHeight="1" fitToWidth="1" horizontalDpi="600" verticalDpi="600" orientation="landscape" paperSize="9" scale="78" r:id="rId1"/>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入野 裕美子</dc:creator>
  <cp:keywords/>
  <dc:description/>
  <cp:lastModifiedBy>大場 瞬</cp:lastModifiedBy>
  <cp:lastPrinted>2017-12-19T01:15:27Z</cp:lastPrinted>
  <dcterms:created xsi:type="dcterms:W3CDTF">2012-10-21T06:22:40Z</dcterms:created>
  <dcterms:modified xsi:type="dcterms:W3CDTF">2020-01-16T07:25:57Z</dcterms:modified>
  <cp:category/>
  <cp:version/>
  <cp:contentType/>
  <cp:contentStatus/>
</cp:coreProperties>
</file>